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Departments\Sales\Centerfirst Services\Outsourced QM\"/>
    </mc:Choice>
  </mc:AlternateContent>
  <bookViews>
    <workbookView xWindow="0" yWindow="0" windowWidth="21600" windowHeight="9735"/>
  </bookViews>
  <sheets>
    <sheet name="Form Template"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9" i="2" l="1"/>
  <c r="G39" i="2"/>
  <c r="F35" i="2" l="1"/>
  <c r="G35" i="2"/>
  <c r="F38" i="2" l="1"/>
  <c r="F30" i="2"/>
  <c r="F31" i="2"/>
  <c r="F32" i="2"/>
  <c r="F33" i="2"/>
  <c r="F34" i="2"/>
  <c r="F36" i="2"/>
  <c r="F29" i="2"/>
  <c r="F25" i="2"/>
  <c r="F26" i="2"/>
  <c r="F27" i="2"/>
  <c r="F24" i="2"/>
  <c r="F21" i="2"/>
  <c r="F14" i="2"/>
  <c r="F15" i="2"/>
  <c r="F13" i="2"/>
  <c r="G13" i="2"/>
  <c r="G38" i="2"/>
  <c r="G36" i="2"/>
  <c r="G34" i="2"/>
  <c r="G33" i="2"/>
  <c r="G32" i="2"/>
  <c r="G31" i="2"/>
  <c r="G30" i="2"/>
  <c r="G29" i="2"/>
  <c r="G27" i="2"/>
  <c r="G26" i="2"/>
  <c r="G25" i="2"/>
  <c r="G24" i="2"/>
  <c r="G21" i="2"/>
  <c r="G15" i="2"/>
  <c r="G14" i="2"/>
  <c r="E41" i="2" l="1"/>
</calcChain>
</file>

<file path=xl/sharedStrings.xml><?xml version="1.0" encoding="utf-8"?>
<sst xmlns="http://schemas.openxmlformats.org/spreadsheetml/2006/main" count="86" uniqueCount="70">
  <si>
    <t>Call Date</t>
  </si>
  <si>
    <t>System ID (Call ID Number)</t>
  </si>
  <si>
    <t>Compliance</t>
  </si>
  <si>
    <t xml:space="preserve">Score </t>
  </si>
  <si>
    <t>Comments</t>
  </si>
  <si>
    <t>Customer Greeting</t>
  </si>
  <si>
    <t>Requested name and required demographics</t>
  </si>
  <si>
    <t>Business Protocol</t>
  </si>
  <si>
    <t>Communication Skills</t>
  </si>
  <si>
    <t>Closing</t>
  </si>
  <si>
    <t>Description</t>
  </si>
  <si>
    <t>Soft Skills</t>
  </si>
  <si>
    <t>Agent Name</t>
  </si>
  <si>
    <t>Type of Caller (HCP, Patient/Consumer, Other)</t>
  </si>
  <si>
    <t>Primary Reason for Call</t>
  </si>
  <si>
    <t>Appropriately greeted caller and identified self and organization</t>
  </si>
  <si>
    <t>Does the agent respond to the specific customer's inquiry without expanding beyond the customer's inquiry with an exception for relevant safety information.</t>
  </si>
  <si>
    <t>Offered to research the caller's question and respond with call back.  Offered to fax, email, or US mail requested documentation.  Provided time frame for follow up.</t>
  </si>
  <si>
    <t>Provided disclaimers in accordance with program requirements</t>
  </si>
  <si>
    <t>Appropriately identified a potential Adverse Event or Product Quality Complaint</t>
  </si>
  <si>
    <t>Appropriately handled a potential Adverse Event or Product Quality Complaint</t>
  </si>
  <si>
    <t>If stated, identify all Potential Adverse Event (PAE) or Product Quality Complaint (PQC)</t>
  </si>
  <si>
    <t>If stated and identified, acknowledge Potential Adverse Event (PAE) or Product Quality Complaint (PQC) and transfer caller immediately to appropriate channel or state appropriate language.</t>
  </si>
  <si>
    <t>Does the agent appropriately respond to the caller's question?  Does the agent use appropriate resources for answering the caller's question?</t>
  </si>
  <si>
    <t>Identifying and Meeting Customer's Needs</t>
  </si>
  <si>
    <t>Agent introduces self by name and title and provides program name.  Offered assistance.</t>
  </si>
  <si>
    <t>Collected/ confirmed appropriate demographic information or confirmed HCP.</t>
  </si>
  <si>
    <t>Responded in a way that is limited to the caller's inquiry</t>
  </si>
  <si>
    <t>Accurately explained next steps and sets caller's expectations</t>
  </si>
  <si>
    <t>Took the lead, used ownership phrases, and promoted confidence in resolving the inquiry</t>
  </si>
  <si>
    <t>Handled caller's needs in a clear and organized manner</t>
  </si>
  <si>
    <t>Used appropriate volume, pace and voice tone. Words were clearly enunciated and properly pronounced.</t>
  </si>
  <si>
    <t xml:space="preserve">Does agent ask probing/clarifying questions to ensure adequate understanding of customer's needs? Does agent ask check back questions to ensure customer understanding? Would the use of probing and check back questions provided a better customer experience?  </t>
  </si>
  <si>
    <t>Does the agent use ownership phrases such as "I'd be glad to help you"? Is the agent confident in their delivery of information? Does the agent sound confused or unsure of how to proceed when responding to the caller's inquiry?</t>
  </si>
  <si>
    <t xml:space="preserve">Does the agent navigate smoothly through the call? Is the call organized and does the agent transition effectively to address the caller's needs?   </t>
  </si>
  <si>
    <t xml:space="preserve">Is the agent's rate of speech too rapid for the caller to easily record or absorb information? Are words clearly enunciated and clearly pronounced? Is the tone upbeat and warm or does it sound robotic or scripted? </t>
  </si>
  <si>
    <t>Does the agent ask if the caller has any other questions prior to concluding the call or transferring the caller? Does the agent thank the caller? If the call is transferred, does that agent provide the direct line and website, unless caller is rushed?</t>
  </si>
  <si>
    <t>Did the agent use effective empathy phrases such as "I'm sorry to hear that happened"? Does the agent acknowledge the caller's feelings and apologize for an unsatisfactory experience?</t>
  </si>
  <si>
    <t>Type of Call (Inbound, Outbound)</t>
  </si>
  <si>
    <t>Listened actively and limited need to ask caller to repeat information</t>
  </si>
  <si>
    <t>Accurately responded to caller utilizing Business Protocols, including referrals</t>
  </si>
  <si>
    <t>Used proper hold and transfer techniques</t>
  </si>
  <si>
    <t>Did the agent provide all required disclaimers in their entirety?</t>
  </si>
  <si>
    <t>Call Monitoring Form Template</t>
  </si>
  <si>
    <t>Ken: This form is for contact center vendors who may have 20+ contracts they would be working on.  We wouldn't have resources to know all scripts for all potential clients of our client vendor.</t>
  </si>
  <si>
    <t>Ken: Similar comment as above - as we wouldn’t have resources to know this for every client of our vendor client.</t>
  </si>
  <si>
    <t>Appropriately closed call</t>
  </si>
  <si>
    <t>Avoided use of slang/jargon</t>
  </si>
  <si>
    <t xml:space="preserve">Avoided repeated use of vocal fillers ("um")  </t>
  </si>
  <si>
    <t>Avoided dead air</t>
  </si>
  <si>
    <t>Is there excessive use casual language ("no prob", "you guys")?</t>
  </si>
  <si>
    <t>Is there excessive use of vocal fillers ("um", "uh")?</t>
  </si>
  <si>
    <t xml:space="preserve">Asked relevant clarifying questions to accurately identify caller's inquiry </t>
  </si>
  <si>
    <t>Ken: May not be relevant to all programs</t>
  </si>
  <si>
    <t>Weight</t>
  </si>
  <si>
    <t>Value for Score</t>
  </si>
  <si>
    <t>Points Availabe</t>
  </si>
  <si>
    <t>Avoided interrupting caller</t>
  </si>
  <si>
    <t xml:space="preserve">Maintained business professional relationship </t>
  </si>
  <si>
    <t>Does the agent allow the caller to speak freely, or do they interrupt and/or talk over the caller?  Or does the agent speak over the caller without an apology?</t>
  </si>
  <si>
    <t>Established rapport, demonstrated empathy and diffused angry callers when appropriate</t>
  </si>
  <si>
    <t>Asked if caller had additional inquiries prior to call completion</t>
  </si>
  <si>
    <t>Does the agent ask if the caller has any additional inquiries prior to concluding or transferring the call?</t>
  </si>
  <si>
    <t>Product</t>
  </si>
  <si>
    <t>Client</t>
  </si>
  <si>
    <t>Call Scenario</t>
  </si>
  <si>
    <t xml:space="preserve">Does the agent ask the caller to repeat information, reason for call, etc., that was clearly stated by the caller? </t>
  </si>
  <si>
    <t>Is there exccessive unexplained 'dead air'?</t>
  </si>
  <si>
    <t>Curse words, rude behavior, purposefully disconnecting or providing unscripted medical advice/ opinions are examples that would result in deduction here.</t>
  </si>
  <si>
    <t>Did the agent ask permission to place the caller on hold? Did the agent provide an estimated hold time? Did the agent check back in with the caller after exceeding the estimated hold time?  Did the agent thank the caller for holding upon return?</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</si>
</sst>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Arial"/>
      <family val="2"/>
    </font>
    <font>
      <sz val="10"/>
      <color theme="1"/>
      <name val="Arial"/>
      <family val="2"/>
    </font>
    <font>
      <sz val="10"/>
      <color theme="1"/>
      <name val="Arial"/>
      <family val="2"/>
    </font>
    <font>
      <sz val="11"/>
      <color theme="1"/>
      <name val="Arial"/>
      <family val="2"/>
    </font>
    <font>
      <b/>
      <sz val="14"/>
      <color theme="0"/>
      <name val="Arial"/>
      <family val="2"/>
    </font>
    <font>
      <sz val="10"/>
      <color theme="1"/>
      <name val="Arial"/>
      <family val="2"/>
    </font>
    <font>
      <b/>
      <sz val="10"/>
      <color theme="0"/>
      <name val="Arial"/>
      <family val="2"/>
    </font>
    <font>
      <sz val="10"/>
      <name val="Arial"/>
      <family val="2"/>
    </font>
    <font>
      <sz val="10"/>
      <color rgb="FF000000"/>
      <name val="Arial"/>
      <family val="2"/>
    </font>
    <font>
      <sz val="10"/>
      <color rgb="FFFF0000"/>
      <name val="Arial"/>
      <family val="2"/>
    </font>
    <font>
      <i/>
      <sz val="10"/>
      <color rgb="FFFF0000"/>
      <name val="Arial"/>
      <family val="2"/>
    </font>
  </fonts>
  <fills count="8">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3"/>
        <bgColor indexed="64"/>
      </patternFill>
    </fill>
    <fill>
      <patternFill patternType="solid">
        <fgColor theme="8" tint="0.79998168889431442"/>
        <bgColor indexed="64"/>
      </patternFill>
    </fill>
    <fill>
      <patternFill patternType="solid">
        <fgColor theme="6"/>
        <bgColor indexed="64"/>
      </patternFill>
    </fill>
    <fill>
      <patternFill patternType="solid">
        <fgColor rgb="FFFFCC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2">
    <xf numFmtId="0" fontId="0" fillId="0" borderId="0"/>
    <xf numFmtId="9" fontId="3" fillId="0" borderId="0" applyFont="0" applyFill="0" applyBorder="0" applyAlignment="0" applyProtection="0"/>
  </cellStyleXfs>
  <cellXfs count="49">
    <xf numFmtId="0" fontId="0" fillId="0" borderId="0" xfId="0"/>
    <xf numFmtId="0" fontId="5" fillId="2" borderId="1" xfId="0" applyFont="1" applyFill="1" applyBorder="1" applyAlignment="1">
      <alignment horizontal="right" vertical="center"/>
    </xf>
    <xf numFmtId="0" fontId="5" fillId="0" borderId="1" xfId="0" applyFont="1" applyBorder="1" applyAlignment="1">
      <alignment vertical="center" wrapText="1"/>
    </xf>
    <xf numFmtId="0" fontId="7" fillId="0" borderId="1" xfId="0" applyFont="1" applyBorder="1" applyAlignment="1">
      <alignment vertical="center" wrapText="1"/>
    </xf>
    <xf numFmtId="0" fontId="6" fillId="3" borderId="1" xfId="0" applyFont="1" applyFill="1" applyBorder="1" applyAlignment="1">
      <alignment vertical="center" wrapText="1"/>
    </xf>
    <xf numFmtId="0" fontId="0" fillId="0" borderId="0" xfId="0" applyAlignment="1">
      <alignment vertical="center"/>
    </xf>
    <xf numFmtId="0" fontId="6" fillId="3" borderId="3" xfId="0" applyFont="1" applyFill="1" applyBorder="1" applyAlignment="1">
      <alignment vertical="center" wrapText="1"/>
    </xf>
    <xf numFmtId="0" fontId="0" fillId="0" borderId="0" xfId="0" applyAlignment="1">
      <alignment horizontal="center" vertical="center"/>
    </xf>
    <xf numFmtId="0" fontId="6" fillId="4" borderId="1" xfId="0" applyFont="1" applyFill="1" applyBorder="1" applyAlignment="1">
      <alignment vertical="center" wrapText="1"/>
    </xf>
    <xf numFmtId="0" fontId="5" fillId="0" borderId="0" xfId="0" applyFont="1" applyAlignment="1">
      <alignment horizontal="center" vertical="center"/>
    </xf>
    <xf numFmtId="0" fontId="5" fillId="0" borderId="0" xfId="0" applyFont="1" applyAlignment="1">
      <alignment vertical="center"/>
    </xf>
    <xf numFmtId="0" fontId="8" fillId="0" borderId="0" xfId="0" applyFont="1" applyAlignment="1">
      <alignment vertical="center" wrapText="1"/>
    </xf>
    <xf numFmtId="0" fontId="2" fillId="0" borderId="1" xfId="0" applyFont="1" applyFill="1" applyBorder="1" applyAlignment="1">
      <alignment vertical="center" wrapText="1"/>
    </xf>
    <xf numFmtId="0" fontId="2" fillId="0" borderId="1" xfId="0" applyFont="1" applyBorder="1" applyAlignment="1">
      <alignment vertical="center" wrapText="1"/>
    </xf>
    <xf numFmtId="0" fontId="0" fillId="0" borderId="0" xfId="0" applyAlignment="1">
      <alignment vertical="center" wrapText="1"/>
    </xf>
    <xf numFmtId="0" fontId="5" fillId="0" borderId="1" xfId="0" applyFont="1" applyBorder="1" applyAlignment="1">
      <alignment horizontal="center" vertical="center"/>
    </xf>
    <xf numFmtId="0" fontId="5" fillId="0" borderId="1" xfId="0" applyFont="1" applyBorder="1" applyAlignment="1">
      <alignment vertical="center"/>
    </xf>
    <xf numFmtId="0" fontId="6" fillId="4" borderId="7" xfId="0" applyFont="1" applyFill="1" applyBorder="1" applyAlignment="1">
      <alignment horizontal="center" vertical="center"/>
    </xf>
    <xf numFmtId="0" fontId="6" fillId="4" borderId="7" xfId="0" applyFont="1" applyFill="1" applyBorder="1" applyAlignment="1">
      <alignment vertical="center"/>
    </xf>
    <xf numFmtId="0" fontId="6" fillId="4" borderId="2" xfId="0" applyFont="1" applyFill="1" applyBorder="1" applyAlignment="1">
      <alignment vertical="center" wrapText="1"/>
    </xf>
    <xf numFmtId="0" fontId="5" fillId="6" borderId="1" xfId="0" applyFont="1" applyFill="1" applyBorder="1" applyAlignment="1">
      <alignment horizontal="center" vertical="center" wrapText="1"/>
    </xf>
    <xf numFmtId="0" fontId="5" fillId="6" borderId="1" xfId="0" applyFont="1" applyFill="1" applyBorder="1" applyAlignment="1">
      <alignment horizontal="center" vertical="center"/>
    </xf>
    <xf numFmtId="0" fontId="10" fillId="7" borderId="1" xfId="0" applyFont="1" applyFill="1" applyBorder="1" applyAlignment="1">
      <alignment vertical="center" wrapText="1"/>
    </xf>
    <xf numFmtId="0" fontId="10" fillId="7" borderId="1" xfId="0" applyFont="1" applyFill="1" applyBorder="1" applyAlignment="1">
      <alignment horizontal="center" vertical="center"/>
    </xf>
    <xf numFmtId="0" fontId="9" fillId="7" borderId="1" xfId="0" applyFont="1" applyFill="1" applyBorder="1" applyAlignment="1">
      <alignment vertical="center" wrapText="1"/>
    </xf>
    <xf numFmtId="0" fontId="9" fillId="7" borderId="1" xfId="0" applyFont="1" applyFill="1" applyBorder="1" applyAlignment="1">
      <alignment horizontal="center" vertical="center"/>
    </xf>
    <xf numFmtId="0" fontId="9" fillId="7" borderId="1" xfId="0" applyFont="1" applyFill="1" applyBorder="1" applyAlignment="1">
      <alignment vertical="center"/>
    </xf>
    <xf numFmtId="0" fontId="9" fillId="7" borderId="3" xfId="0" applyFont="1" applyFill="1" applyBorder="1" applyAlignment="1">
      <alignment vertical="center" wrapText="1"/>
    </xf>
    <xf numFmtId="0" fontId="9" fillId="7" borderId="3" xfId="0" applyFont="1" applyFill="1" applyBorder="1" applyAlignment="1">
      <alignment horizontal="center" vertical="center"/>
    </xf>
    <xf numFmtId="0" fontId="2" fillId="0" borderId="1" xfId="0" applyFont="1" applyBorder="1" applyAlignment="1">
      <alignment vertical="center"/>
    </xf>
    <xf numFmtId="0" fontId="9" fillId="7" borderId="1" xfId="0" applyFont="1" applyFill="1" applyBorder="1" applyAlignment="1">
      <alignment horizontal="center" vertical="center" wrapText="1"/>
    </xf>
    <xf numFmtId="9" fontId="2" fillId="0" borderId="1" xfId="1"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vertical="center"/>
    </xf>
    <xf numFmtId="0" fontId="6" fillId="4" borderId="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3" xfId="0" applyFont="1" applyFill="1" applyBorder="1" applyAlignment="1">
      <alignment horizontal="center" vertical="center"/>
    </xf>
    <xf numFmtId="0" fontId="5" fillId="5" borderId="1" xfId="0" applyFont="1" applyFill="1" applyBorder="1" applyAlignment="1">
      <alignment horizontal="center" vertical="center"/>
    </xf>
    <xf numFmtId="0" fontId="5" fillId="2" borderId="1" xfId="0" applyFont="1" applyFill="1" applyBorder="1" applyAlignment="1">
      <alignment horizontal="center" vertical="center"/>
    </xf>
    <xf numFmtId="0" fontId="6" fillId="4" borderId="3"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2"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FFCCFF"/>
      <color rgb="FFFF99FF"/>
      <color rgb="FF071838"/>
      <color rgb="FFA2A6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Centerfirst">
      <a:dk1>
        <a:sysClr val="windowText" lastClr="000000"/>
      </a:dk1>
      <a:lt1>
        <a:sysClr val="window" lastClr="FFFFFF"/>
      </a:lt1>
      <a:dk2>
        <a:srgbClr val="00A6A5"/>
      </a:dk2>
      <a:lt2>
        <a:srgbClr val="EEECE1"/>
      </a:lt2>
      <a:accent1>
        <a:srgbClr val="595C64"/>
      </a:accent1>
      <a:accent2>
        <a:srgbClr val="A6CE38"/>
      </a:accent2>
      <a:accent3>
        <a:srgbClr val="00C0F2"/>
      </a:accent3>
      <a:accent4>
        <a:srgbClr val="00A79D"/>
      </a:accent4>
      <a:accent5>
        <a:srgbClr val="A2A6AD"/>
      </a:accent5>
      <a:accent6>
        <a:srgbClr val="7DFFF8"/>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9"/>
  <sheetViews>
    <sheetView showGridLines="0" tabSelected="1" zoomScale="80" zoomScaleNormal="80" workbookViewId="0">
      <selection activeCell="K20" sqref="K20"/>
    </sheetView>
  </sheetViews>
  <sheetFormatPr defaultRowHeight="14.25" x14ac:dyDescent="0.2"/>
  <cols>
    <col min="2" max="2" width="3.75" style="7" customWidth="1"/>
    <col min="3" max="3" width="35.875" style="5" customWidth="1"/>
    <col min="4" max="4" width="13.875" style="5" bestFit="1" customWidth="1"/>
    <col min="5" max="5" width="13.875" style="5" customWidth="1"/>
    <col min="6" max="6" width="13.875" style="5" hidden="1" customWidth="1"/>
    <col min="7" max="7" width="12.125" style="5" hidden="1" customWidth="1"/>
    <col min="8" max="8" width="31.625" style="5" hidden="1" customWidth="1"/>
    <col min="9" max="9" width="65.5" style="14" customWidth="1"/>
  </cols>
  <sheetData>
    <row r="1" spans="2:9" ht="48" customHeight="1" x14ac:dyDescent="0.2">
      <c r="B1" s="35" t="s">
        <v>43</v>
      </c>
      <c r="C1" s="36"/>
      <c r="D1" s="36"/>
      <c r="E1" s="36"/>
      <c r="F1" s="36"/>
      <c r="G1" s="36"/>
      <c r="H1" s="36"/>
      <c r="I1" s="36"/>
    </row>
    <row r="2" spans="2:9" x14ac:dyDescent="0.2">
      <c r="B2" s="37"/>
      <c r="C2" s="16" t="s">
        <v>12</v>
      </c>
      <c r="D2" s="1"/>
      <c r="E2" s="1"/>
      <c r="F2" s="1"/>
      <c r="G2" s="1"/>
      <c r="H2" s="40"/>
      <c r="I2" s="40"/>
    </row>
    <row r="3" spans="2:9" x14ac:dyDescent="0.2">
      <c r="B3" s="38"/>
      <c r="C3" s="33" t="s">
        <v>63</v>
      </c>
      <c r="D3" s="1"/>
      <c r="E3" s="1"/>
      <c r="F3" s="1"/>
      <c r="G3" s="1"/>
      <c r="H3" s="40"/>
      <c r="I3" s="40"/>
    </row>
    <row r="4" spans="2:9" x14ac:dyDescent="0.2">
      <c r="B4" s="38"/>
      <c r="C4" s="33" t="s">
        <v>64</v>
      </c>
      <c r="D4" s="1"/>
      <c r="E4" s="1"/>
      <c r="F4" s="1"/>
      <c r="G4" s="1"/>
      <c r="H4" s="40"/>
      <c r="I4" s="40"/>
    </row>
    <row r="5" spans="2:9" x14ac:dyDescent="0.2">
      <c r="B5" s="38"/>
      <c r="C5" s="16" t="s">
        <v>0</v>
      </c>
      <c r="D5" s="1"/>
      <c r="E5" s="1"/>
      <c r="F5" s="1"/>
      <c r="G5" s="1"/>
      <c r="H5" s="40"/>
      <c r="I5" s="40"/>
    </row>
    <row r="6" spans="2:9" x14ac:dyDescent="0.2">
      <c r="B6" s="38"/>
      <c r="C6" s="16" t="s">
        <v>1</v>
      </c>
      <c r="D6" s="1"/>
      <c r="E6" s="1"/>
      <c r="F6" s="1"/>
      <c r="G6" s="1"/>
      <c r="H6" s="40"/>
      <c r="I6" s="40"/>
    </row>
    <row r="7" spans="2:9" x14ac:dyDescent="0.2">
      <c r="B7" s="38"/>
      <c r="C7" s="29" t="s">
        <v>38</v>
      </c>
      <c r="D7" s="1"/>
      <c r="E7" s="1"/>
      <c r="F7" s="1"/>
      <c r="G7" s="1"/>
      <c r="H7" s="40"/>
      <c r="I7" s="40"/>
    </row>
    <row r="8" spans="2:9" x14ac:dyDescent="0.2">
      <c r="B8" s="38"/>
      <c r="C8" s="16" t="s">
        <v>13</v>
      </c>
      <c r="D8" s="16"/>
      <c r="E8" s="16"/>
      <c r="F8" s="16"/>
      <c r="G8" s="16"/>
      <c r="H8" s="40"/>
      <c r="I8" s="40"/>
    </row>
    <row r="9" spans="2:9" x14ac:dyDescent="0.2">
      <c r="B9" s="38"/>
      <c r="C9" s="16" t="s">
        <v>14</v>
      </c>
      <c r="D9" s="16"/>
      <c r="E9" s="16"/>
      <c r="F9" s="16"/>
      <c r="G9" s="16"/>
      <c r="H9" s="40"/>
      <c r="I9" s="40"/>
    </row>
    <row r="10" spans="2:9" x14ac:dyDescent="0.2">
      <c r="B10" s="39"/>
      <c r="C10" s="33" t="s">
        <v>65</v>
      </c>
      <c r="D10" s="41"/>
      <c r="E10" s="41"/>
      <c r="F10" s="41"/>
      <c r="G10" s="41"/>
      <c r="H10" s="41"/>
      <c r="I10" s="41"/>
    </row>
    <row r="11" spans="2:9" ht="25.5" x14ac:dyDescent="0.2">
      <c r="B11" s="42" t="s">
        <v>2</v>
      </c>
      <c r="C11" s="34"/>
      <c r="D11" s="8" t="s">
        <v>3</v>
      </c>
      <c r="E11" s="8" t="s">
        <v>54</v>
      </c>
      <c r="F11" s="8" t="s">
        <v>56</v>
      </c>
      <c r="G11" s="8" t="s">
        <v>55</v>
      </c>
      <c r="H11" s="8" t="s">
        <v>4</v>
      </c>
      <c r="I11" s="8" t="s">
        <v>10</v>
      </c>
    </row>
    <row r="12" spans="2:9" ht="63.75" hidden="1" x14ac:dyDescent="0.2">
      <c r="B12" s="20">
        <v>1</v>
      </c>
      <c r="C12" s="22" t="s">
        <v>18</v>
      </c>
      <c r="D12" s="23"/>
      <c r="E12" s="23"/>
      <c r="F12" s="23"/>
      <c r="G12" s="23"/>
      <c r="H12" s="22" t="s">
        <v>44</v>
      </c>
      <c r="I12" s="22" t="s">
        <v>42</v>
      </c>
    </row>
    <row r="13" spans="2:9" ht="32.25" customHeight="1" x14ac:dyDescent="0.2">
      <c r="B13" s="20">
        <v>1</v>
      </c>
      <c r="C13" s="12" t="s">
        <v>27</v>
      </c>
      <c r="D13" s="15">
        <v>1</v>
      </c>
      <c r="E13" s="15">
        <v>4</v>
      </c>
      <c r="F13" s="15">
        <f>IF(D13="NA","",E13)</f>
        <v>4</v>
      </c>
      <c r="G13" s="15">
        <f>IF(D13="NA","",D13*E13)</f>
        <v>4</v>
      </c>
      <c r="H13" s="2"/>
      <c r="I13" s="3" t="s">
        <v>16</v>
      </c>
    </row>
    <row r="14" spans="2:9" ht="30" customHeight="1" x14ac:dyDescent="0.2">
      <c r="B14" s="20">
        <v>2</v>
      </c>
      <c r="C14" s="13" t="s">
        <v>19</v>
      </c>
      <c r="D14" s="15">
        <v>1</v>
      </c>
      <c r="E14" s="15">
        <v>5</v>
      </c>
      <c r="F14" s="15">
        <f t="shared" ref="F14:F15" si="0">IF(D14="NA","",E14)</f>
        <v>5</v>
      </c>
      <c r="G14" s="15">
        <f>D14*E14</f>
        <v>5</v>
      </c>
      <c r="H14" s="2"/>
      <c r="I14" s="13" t="s">
        <v>21</v>
      </c>
    </row>
    <row r="15" spans="2:9" ht="38.25" x14ac:dyDescent="0.2">
      <c r="B15" s="20">
        <v>3</v>
      </c>
      <c r="C15" s="13" t="s">
        <v>20</v>
      </c>
      <c r="D15" s="15">
        <v>1</v>
      </c>
      <c r="E15" s="15">
        <v>5</v>
      </c>
      <c r="F15" s="15">
        <f t="shared" si="0"/>
        <v>5</v>
      </c>
      <c r="G15" s="15">
        <f>D15*E15</f>
        <v>5</v>
      </c>
      <c r="H15" s="2"/>
      <c r="I15" s="13" t="s">
        <v>22</v>
      </c>
    </row>
    <row r="16" spans="2:9" hidden="1" x14ac:dyDescent="0.2">
      <c r="B16" s="34" t="s">
        <v>7</v>
      </c>
      <c r="C16" s="34"/>
      <c r="D16" s="8" t="s">
        <v>3</v>
      </c>
      <c r="E16" s="8"/>
      <c r="F16" s="8"/>
      <c r="G16" s="8"/>
      <c r="H16" s="8" t="s">
        <v>4</v>
      </c>
      <c r="I16" s="8" t="s">
        <v>10</v>
      </c>
    </row>
    <row r="17" spans="2:9" ht="38.25" hidden="1" x14ac:dyDescent="0.2">
      <c r="B17" s="20">
        <v>5</v>
      </c>
      <c r="C17" s="24" t="s">
        <v>40</v>
      </c>
      <c r="D17" s="25"/>
      <c r="E17" s="25"/>
      <c r="F17" s="25"/>
      <c r="G17" s="25"/>
      <c r="H17" s="24" t="s">
        <v>45</v>
      </c>
      <c r="I17" s="24" t="s">
        <v>23</v>
      </c>
    </row>
    <row r="18" spans="2:9" ht="38.25" hidden="1" x14ac:dyDescent="0.2">
      <c r="B18" s="20">
        <v>6</v>
      </c>
      <c r="C18" s="27" t="s">
        <v>28</v>
      </c>
      <c r="D18" s="28"/>
      <c r="E18" s="28"/>
      <c r="F18" s="28"/>
      <c r="G18" s="28"/>
      <c r="H18" s="24" t="s">
        <v>45</v>
      </c>
      <c r="I18" s="24" t="s">
        <v>17</v>
      </c>
    </row>
    <row r="19" spans="2:9" x14ac:dyDescent="0.2">
      <c r="B19" s="43" t="s">
        <v>11</v>
      </c>
      <c r="C19" s="44"/>
      <c r="D19" s="17"/>
      <c r="E19" s="17"/>
      <c r="F19" s="17"/>
      <c r="G19" s="17"/>
      <c r="H19" s="18"/>
      <c r="I19" s="19"/>
    </row>
    <row r="20" spans="2:9" x14ac:dyDescent="0.2">
      <c r="B20" s="45" t="s">
        <v>5</v>
      </c>
      <c r="C20" s="45"/>
      <c r="D20" s="6" t="s">
        <v>3</v>
      </c>
      <c r="E20" s="6"/>
      <c r="F20" s="6"/>
      <c r="G20" s="6"/>
      <c r="H20" s="6" t="s">
        <v>4</v>
      </c>
      <c r="I20" s="4" t="s">
        <v>10</v>
      </c>
    </row>
    <row r="21" spans="2:9" ht="25.5" x14ac:dyDescent="0.2">
      <c r="B21" s="20">
        <v>4</v>
      </c>
      <c r="C21" s="11" t="s">
        <v>15</v>
      </c>
      <c r="D21" s="15">
        <v>1</v>
      </c>
      <c r="E21" s="15">
        <v>1</v>
      </c>
      <c r="F21" s="15">
        <f t="shared" ref="F21" si="1">IF(D21="NA","",E21)</f>
        <v>1</v>
      </c>
      <c r="G21" s="15">
        <f>D21*E21</f>
        <v>1</v>
      </c>
      <c r="H21" s="2"/>
      <c r="I21" s="13" t="s">
        <v>25</v>
      </c>
    </row>
    <row r="22" spans="2:9" hidden="1" x14ac:dyDescent="0.2">
      <c r="B22" s="30">
        <v>8</v>
      </c>
      <c r="C22" s="24" t="s">
        <v>6</v>
      </c>
      <c r="D22" s="25"/>
      <c r="E22" s="25"/>
      <c r="F22" s="25"/>
      <c r="G22" s="25"/>
      <c r="H22" s="26" t="s">
        <v>53</v>
      </c>
      <c r="I22" s="24" t="s">
        <v>26</v>
      </c>
    </row>
    <row r="23" spans="2:9" x14ac:dyDescent="0.2">
      <c r="B23" s="46" t="s">
        <v>24</v>
      </c>
      <c r="C23" s="46"/>
      <c r="D23" s="4" t="s">
        <v>3</v>
      </c>
      <c r="E23" s="4"/>
      <c r="F23" s="4"/>
      <c r="G23" s="4"/>
      <c r="H23" s="4" t="s">
        <v>4</v>
      </c>
      <c r="I23" s="4" t="s">
        <v>10</v>
      </c>
    </row>
    <row r="24" spans="2:9" ht="51" x14ac:dyDescent="0.2">
      <c r="B24" s="20">
        <v>5</v>
      </c>
      <c r="C24" s="13" t="s">
        <v>52</v>
      </c>
      <c r="D24" s="15">
        <v>1</v>
      </c>
      <c r="E24" s="15">
        <v>1</v>
      </c>
      <c r="F24" s="15">
        <f t="shared" ref="F24:F39" si="2">IF(D24="NA","",E24)</f>
        <v>1</v>
      </c>
      <c r="G24" s="15">
        <f>D24*E24</f>
        <v>1</v>
      </c>
      <c r="H24" s="16"/>
      <c r="I24" s="3" t="s">
        <v>32</v>
      </c>
    </row>
    <row r="25" spans="2:9" ht="38.25" x14ac:dyDescent="0.2">
      <c r="B25" s="20">
        <v>6</v>
      </c>
      <c r="C25" s="13" t="s">
        <v>29</v>
      </c>
      <c r="D25" s="15">
        <v>1</v>
      </c>
      <c r="E25" s="15">
        <v>1</v>
      </c>
      <c r="F25" s="15">
        <f t="shared" si="2"/>
        <v>1</v>
      </c>
      <c r="G25" s="15">
        <f>D25*E25</f>
        <v>1</v>
      </c>
      <c r="H25" s="16"/>
      <c r="I25" s="3" t="s">
        <v>33</v>
      </c>
    </row>
    <row r="26" spans="2:9" ht="25.5" x14ac:dyDescent="0.2">
      <c r="B26" s="20">
        <v>7</v>
      </c>
      <c r="C26" s="13" t="s">
        <v>30</v>
      </c>
      <c r="D26" s="15">
        <v>1</v>
      </c>
      <c r="E26" s="15">
        <v>1</v>
      </c>
      <c r="F26" s="15">
        <f t="shared" si="2"/>
        <v>1</v>
      </c>
      <c r="G26" s="15">
        <f>D26*E26</f>
        <v>1</v>
      </c>
      <c r="H26" s="16"/>
      <c r="I26" s="3" t="s">
        <v>34</v>
      </c>
    </row>
    <row r="27" spans="2:9" ht="25.5" x14ac:dyDescent="0.2">
      <c r="B27" s="20">
        <v>8</v>
      </c>
      <c r="C27" s="13" t="s">
        <v>39</v>
      </c>
      <c r="D27" s="15">
        <v>1</v>
      </c>
      <c r="E27" s="15">
        <v>1</v>
      </c>
      <c r="F27" s="15">
        <f t="shared" si="2"/>
        <v>1</v>
      </c>
      <c r="G27" s="15">
        <f>D27*E27</f>
        <v>1</v>
      </c>
      <c r="H27" s="16"/>
      <c r="I27" s="13" t="s">
        <v>66</v>
      </c>
    </row>
    <row r="28" spans="2:9" ht="14.25" customHeight="1" x14ac:dyDescent="0.2">
      <c r="B28" s="47" t="s">
        <v>8</v>
      </c>
      <c r="C28" s="48"/>
      <c r="D28" s="4" t="s">
        <v>3</v>
      </c>
      <c r="E28" s="4"/>
      <c r="F28" s="4"/>
      <c r="G28" s="4"/>
      <c r="H28" s="4" t="s">
        <v>4</v>
      </c>
      <c r="I28" s="4" t="s">
        <v>10</v>
      </c>
    </row>
    <row r="29" spans="2:9" ht="38.25" x14ac:dyDescent="0.2">
      <c r="B29" s="20">
        <v>9</v>
      </c>
      <c r="C29" s="13" t="s">
        <v>31</v>
      </c>
      <c r="D29" s="15">
        <v>1</v>
      </c>
      <c r="E29" s="15">
        <v>1</v>
      </c>
      <c r="F29" s="15">
        <f t="shared" si="2"/>
        <v>1</v>
      </c>
      <c r="G29" s="15">
        <f t="shared" ref="G29:G36" si="3">D29*E29</f>
        <v>1</v>
      </c>
      <c r="H29" s="16"/>
      <c r="I29" s="3" t="s">
        <v>35</v>
      </c>
    </row>
    <row r="30" spans="2:9" ht="38.25" x14ac:dyDescent="0.2">
      <c r="B30" s="20">
        <v>10</v>
      </c>
      <c r="C30" s="32" t="s">
        <v>60</v>
      </c>
      <c r="D30" s="15">
        <v>1</v>
      </c>
      <c r="E30" s="15">
        <v>1</v>
      </c>
      <c r="F30" s="15">
        <f t="shared" si="2"/>
        <v>1</v>
      </c>
      <c r="G30" s="15">
        <f t="shared" si="3"/>
        <v>1</v>
      </c>
      <c r="H30" s="16"/>
      <c r="I30" s="3" t="s">
        <v>37</v>
      </c>
    </row>
    <row r="31" spans="2:9" x14ac:dyDescent="0.2">
      <c r="B31" s="20">
        <v>11</v>
      </c>
      <c r="C31" s="13" t="s">
        <v>47</v>
      </c>
      <c r="D31" s="15">
        <v>1</v>
      </c>
      <c r="E31" s="15">
        <v>0.5</v>
      </c>
      <c r="F31" s="15">
        <f t="shared" si="2"/>
        <v>0.5</v>
      </c>
      <c r="G31" s="15">
        <f t="shared" si="3"/>
        <v>0.5</v>
      </c>
      <c r="H31" s="16"/>
      <c r="I31" s="3" t="s">
        <v>51</v>
      </c>
    </row>
    <row r="32" spans="2:9" x14ac:dyDescent="0.2">
      <c r="B32" s="20">
        <v>12</v>
      </c>
      <c r="C32" s="13" t="s">
        <v>48</v>
      </c>
      <c r="D32" s="15">
        <v>1</v>
      </c>
      <c r="E32" s="15">
        <v>0.5</v>
      </c>
      <c r="F32" s="15">
        <f t="shared" si="2"/>
        <v>0.5</v>
      </c>
      <c r="G32" s="15">
        <f t="shared" si="3"/>
        <v>0.5</v>
      </c>
      <c r="H32" s="16"/>
      <c r="I32" s="3" t="s">
        <v>50</v>
      </c>
    </row>
    <row r="33" spans="2:9" x14ac:dyDescent="0.2">
      <c r="B33" s="20">
        <v>13</v>
      </c>
      <c r="C33" s="13" t="s">
        <v>49</v>
      </c>
      <c r="D33" s="15">
        <v>1</v>
      </c>
      <c r="E33" s="15">
        <v>0.5</v>
      </c>
      <c r="F33" s="15">
        <f t="shared" si="2"/>
        <v>0.5</v>
      </c>
      <c r="G33" s="15">
        <f t="shared" si="3"/>
        <v>0.5</v>
      </c>
      <c r="H33" s="16"/>
      <c r="I33" s="3" t="s">
        <v>67</v>
      </c>
    </row>
    <row r="34" spans="2:9" ht="25.5" x14ac:dyDescent="0.2">
      <c r="B34" s="21">
        <v>14</v>
      </c>
      <c r="C34" s="13" t="s">
        <v>58</v>
      </c>
      <c r="D34" s="15">
        <v>1</v>
      </c>
      <c r="E34" s="15">
        <v>1</v>
      </c>
      <c r="F34" s="15">
        <f t="shared" si="2"/>
        <v>1</v>
      </c>
      <c r="G34" s="15">
        <f t="shared" si="3"/>
        <v>1</v>
      </c>
      <c r="H34" s="16"/>
      <c r="I34" s="3" t="s">
        <v>68</v>
      </c>
    </row>
    <row r="35" spans="2:9" ht="25.5" x14ac:dyDescent="0.2">
      <c r="B35" s="21">
        <v>15</v>
      </c>
      <c r="C35" s="13" t="s">
        <v>57</v>
      </c>
      <c r="D35" s="15">
        <v>1</v>
      </c>
      <c r="E35" s="15">
        <v>1</v>
      </c>
      <c r="F35" s="15">
        <f t="shared" ref="F35" si="4">IF(D35="NA","",E35)</f>
        <v>1</v>
      </c>
      <c r="G35" s="15">
        <f t="shared" ref="G35" si="5">D35*E35</f>
        <v>1</v>
      </c>
      <c r="H35" s="16"/>
      <c r="I35" s="3" t="s">
        <v>59</v>
      </c>
    </row>
    <row r="36" spans="2:9" ht="38.25" x14ac:dyDescent="0.2">
      <c r="B36" s="21">
        <v>16</v>
      </c>
      <c r="C36" s="13" t="s">
        <v>41</v>
      </c>
      <c r="D36" s="15">
        <v>1</v>
      </c>
      <c r="E36" s="15">
        <v>1</v>
      </c>
      <c r="F36" s="15">
        <f t="shared" si="2"/>
        <v>1</v>
      </c>
      <c r="G36" s="15">
        <f t="shared" si="3"/>
        <v>1</v>
      </c>
      <c r="H36" s="16"/>
      <c r="I36" s="3" t="s">
        <v>69</v>
      </c>
    </row>
    <row r="37" spans="2:9" ht="14.25" customHeight="1" x14ac:dyDescent="0.2">
      <c r="B37" s="47" t="s">
        <v>9</v>
      </c>
      <c r="C37" s="48"/>
      <c r="D37" s="4"/>
      <c r="E37" s="4"/>
      <c r="F37" s="4"/>
      <c r="G37" s="4"/>
      <c r="H37" s="4" t="s">
        <v>4</v>
      </c>
      <c r="I37" s="4" t="s">
        <v>10</v>
      </c>
    </row>
    <row r="38" spans="2:9" ht="25.5" x14ac:dyDescent="0.2">
      <c r="B38" s="21">
        <v>17</v>
      </c>
      <c r="C38" s="13" t="s">
        <v>61</v>
      </c>
      <c r="D38" s="15">
        <v>1</v>
      </c>
      <c r="E38" s="15">
        <v>1</v>
      </c>
      <c r="F38" s="15">
        <f t="shared" si="2"/>
        <v>1</v>
      </c>
      <c r="G38" s="15">
        <f>D38*E38</f>
        <v>1</v>
      </c>
      <c r="H38" s="16"/>
      <c r="I38" s="3" t="s">
        <v>62</v>
      </c>
    </row>
    <row r="39" spans="2:9" ht="38.25" x14ac:dyDescent="0.2">
      <c r="B39" s="21">
        <v>18</v>
      </c>
      <c r="C39" s="13" t="s">
        <v>46</v>
      </c>
      <c r="D39" s="15">
        <v>1</v>
      </c>
      <c r="E39" s="15">
        <v>1</v>
      </c>
      <c r="F39" s="15">
        <f t="shared" si="2"/>
        <v>1</v>
      </c>
      <c r="G39" s="15">
        <f>D39*E39</f>
        <v>1</v>
      </c>
      <c r="H39" s="16"/>
      <c r="I39" s="3" t="s">
        <v>36</v>
      </c>
    </row>
    <row r="40" spans="2:9" x14ac:dyDescent="0.2">
      <c r="B40" s="9"/>
      <c r="C40" s="10"/>
      <c r="D40" s="10"/>
      <c r="E40" s="10"/>
      <c r="F40" s="10"/>
      <c r="G40" s="10"/>
    </row>
    <row r="41" spans="2:9" x14ac:dyDescent="0.2">
      <c r="B41" s="9"/>
      <c r="D41" s="4" t="s">
        <v>3</v>
      </c>
      <c r="E41" s="31">
        <f>SUM(G13:G39)/SUM(F13:F39)</f>
        <v>1</v>
      </c>
    </row>
    <row r="42" spans="2:9" x14ac:dyDescent="0.2">
      <c r="B42" s="9"/>
    </row>
    <row r="43" spans="2:9" x14ac:dyDescent="0.2">
      <c r="B43" s="9"/>
    </row>
    <row r="44" spans="2:9" x14ac:dyDescent="0.2">
      <c r="B44" s="9"/>
    </row>
    <row r="45" spans="2:9" x14ac:dyDescent="0.2">
      <c r="B45" s="9"/>
    </row>
    <row r="46" spans="2:9" x14ac:dyDescent="0.2">
      <c r="B46" s="9"/>
    </row>
    <row r="47" spans="2:9" x14ac:dyDescent="0.2">
      <c r="B47" s="9"/>
    </row>
    <row r="48" spans="2:9" x14ac:dyDescent="0.2">
      <c r="B48" s="9"/>
    </row>
    <row r="49" spans="2:2" x14ac:dyDescent="0.2">
      <c r="B49" s="9"/>
    </row>
  </sheetData>
  <mergeCells count="11">
    <mergeCell ref="B19:C19"/>
    <mergeCell ref="B20:C20"/>
    <mergeCell ref="B23:C23"/>
    <mergeCell ref="B28:C28"/>
    <mergeCell ref="B37:C37"/>
    <mergeCell ref="B16:C16"/>
    <mergeCell ref="B1:I1"/>
    <mergeCell ref="B2:B10"/>
    <mergeCell ref="H2:I9"/>
    <mergeCell ref="D10:I10"/>
    <mergeCell ref="B11:C11"/>
  </mergeCells>
  <dataValidations count="1">
    <dataValidation type="list" allowBlank="1" showInputMessage="1" showErrorMessage="1" sqref="D38:D39 D24:D27 D21:D22 D12:D15 D17:D19 D29:D36">
      <formula1>"0,1,NA"</formula1>
    </dataValidation>
  </dataValidations>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 Template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Hunter Heniser</dc:creator>
  <cp:lastModifiedBy>Aaron Spence</cp:lastModifiedBy>
  <dcterms:created xsi:type="dcterms:W3CDTF">2014-09-24T18:30:41Z</dcterms:created>
  <dcterms:modified xsi:type="dcterms:W3CDTF">2017-01-16T13:36:02Z</dcterms:modified>
</cp:coreProperties>
</file>